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hash\Desktop\Kay Pan Fragrance\Claims\"/>
    </mc:Choice>
  </mc:AlternateContent>
  <xr:revisionPtr revIDLastSave="0" documentId="13_ncr:1_{A2B9ACAB-13C8-4D4B-A13C-010406FEE9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E31" i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</calcChain>
</file>

<file path=xl/sharedStrings.xml><?xml version="1.0" encoding="utf-8"?>
<sst xmlns="http://schemas.openxmlformats.org/spreadsheetml/2006/main" count="28" uniqueCount="28">
  <si>
    <t>GLS Films Industries P Limited</t>
  </si>
  <si>
    <t>UFLEX Limited</t>
  </si>
  <si>
    <t>Ganga Sharan Sharma</t>
  </si>
  <si>
    <t>Intertech Technologies P Limited</t>
  </si>
  <si>
    <t>Intertech Technologies LLP</t>
  </si>
  <si>
    <t>Rajeev Food Tech P Limited</t>
  </si>
  <si>
    <t>Thermocate Industries Limited</t>
  </si>
  <si>
    <t>Kanodia Technoplast Limited</t>
  </si>
  <si>
    <t>Shri Ghata Mehdipur Balaji</t>
  </si>
  <si>
    <t>Devinder Pal</t>
  </si>
  <si>
    <t>Gamme'y (India) &amp; Co.,</t>
  </si>
  <si>
    <t>Jawala Advance Technologies LLP</t>
  </si>
  <si>
    <t>Kamla Kant &amp; Co.,</t>
  </si>
  <si>
    <t>Kimmane Gundappa Gowda Arecanuts</t>
  </si>
  <si>
    <t>Montage Enterprises P Limited</t>
  </si>
  <si>
    <t>Prachar Communication P Limited</t>
  </si>
  <si>
    <t>Shiv Shakti Lime products</t>
  </si>
  <si>
    <t>Shri Mehndipur Balaji Traders LLP</t>
  </si>
  <si>
    <t>Swastik Enterprises</t>
  </si>
  <si>
    <t>American Media Corporation</t>
  </si>
  <si>
    <t>GBN International</t>
  </si>
  <si>
    <t>Singh Associates</t>
  </si>
  <si>
    <t>Amount Claimed</t>
  </si>
  <si>
    <t>Amount Admitted</t>
  </si>
  <si>
    <t>KAY PAN FRAGRANCE PRIVATE LIMITED (Under Corporate Insolvency Resolution Process)</t>
  </si>
  <si>
    <t>Opeational Creditors (Other than Workmen, Employees &amp; Govt. Dues)</t>
  </si>
  <si>
    <t>S. No.</t>
  </si>
  <si>
    <t>Name of Creditors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</si>
</sst>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43" fontId="2" fillId="0" borderId="1" xfId="0" applyNumberFormat="1" applyFont="1" applyBorder="1"/>
    <xf numFmtId="0" fontId="2" fillId="0" borderId="1" xfId="0" applyFont="1" applyBorder="1"/>
    <xf numFmtId="43" fontId="2" fillId="0" borderId="1" xfId="1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G31"/>
  <sheetViews>
    <sheetView tabSelected="1" topLeftCell="A19" workbookViewId="0">
      <selection activeCell="G35" sqref="G35"/>
    </sheetView>
  </sheetViews>
  <sheetFormatPr defaultRowHeight="14.5" x14ac:dyDescent="0.35"/>
  <cols>
    <col min="3" max="3" width="4.7265625" customWidth="1"/>
    <col min="4" max="4" width="45.7265625" customWidth="1"/>
    <col min="5" max="5" width="17.6328125" bestFit="1" customWidth="1"/>
    <col min="6" max="6" width="2.36328125" customWidth="1"/>
    <col min="7" max="7" width="17.6328125" bestFit="1" customWidth="1"/>
  </cols>
  <sheetData>
    <row r="4" spans="3:7" x14ac:dyDescent="0.35">
      <c r="E4" s="2"/>
      <c r="F4" s="2"/>
      <c r="G4" s="2"/>
    </row>
    <row r="5" spans="3:7" x14ac:dyDescent="0.35">
      <c r="E5" s="2"/>
      <c r="F5" s="2"/>
      <c r="G5" s="2"/>
    </row>
    <row r="6" spans="3:7" x14ac:dyDescent="0.35">
      <c r="C6" s="10" t="s">
        <v>24</v>
      </c>
      <c r="D6" s="10"/>
      <c r="E6" s="10"/>
      <c r="F6" s="10"/>
      <c r="G6" s="10"/>
    </row>
    <row r="7" spans="3:7" x14ac:dyDescent="0.35">
      <c r="C7" s="3"/>
      <c r="D7" s="8" t="s">
        <v>25</v>
      </c>
      <c r="E7" s="9"/>
      <c r="F7" s="4"/>
      <c r="G7" s="4"/>
    </row>
    <row r="8" spans="3:7" s="1" customFormat="1" x14ac:dyDescent="0.35">
      <c r="C8" s="6" t="s">
        <v>26</v>
      </c>
      <c r="D8" s="6" t="s">
        <v>27</v>
      </c>
      <c r="E8" s="7" t="s">
        <v>22</v>
      </c>
      <c r="F8" s="7"/>
      <c r="G8" s="7" t="s">
        <v>23</v>
      </c>
    </row>
    <row r="9" spans="3:7" x14ac:dyDescent="0.35">
      <c r="C9" s="3">
        <v>1</v>
      </c>
      <c r="D9" s="3" t="s">
        <v>0</v>
      </c>
      <c r="E9" s="4">
        <v>85204134</v>
      </c>
      <c r="F9" s="4"/>
      <c r="G9" s="4">
        <v>85204134</v>
      </c>
    </row>
    <row r="10" spans="3:7" x14ac:dyDescent="0.35">
      <c r="C10" s="3">
        <f>+C9+1</f>
        <v>2</v>
      </c>
      <c r="D10" s="3" t="s">
        <v>1</v>
      </c>
      <c r="E10" s="4">
        <v>1008190</v>
      </c>
      <c r="F10" s="4"/>
      <c r="G10" s="4">
        <v>1008190</v>
      </c>
    </row>
    <row r="11" spans="3:7" x14ac:dyDescent="0.35">
      <c r="C11" s="3">
        <f>+C10+1</f>
        <v>3</v>
      </c>
      <c r="D11" s="3" t="s">
        <v>2</v>
      </c>
      <c r="E11" s="4">
        <v>20098</v>
      </c>
      <c r="F11" s="4"/>
      <c r="G11" s="4">
        <v>20098</v>
      </c>
    </row>
    <row r="12" spans="3:7" x14ac:dyDescent="0.35">
      <c r="C12" s="3">
        <f>+C11+1</f>
        <v>4</v>
      </c>
      <c r="D12" s="3" t="s">
        <v>3</v>
      </c>
      <c r="E12" s="4">
        <v>5327498</v>
      </c>
      <c r="F12" s="4"/>
      <c r="G12" s="4">
        <v>5321498</v>
      </c>
    </row>
    <row r="13" spans="3:7" x14ac:dyDescent="0.35">
      <c r="C13" s="3">
        <f t="shared" ref="C13:C30" si="0">+C12+1</f>
        <v>5</v>
      </c>
      <c r="D13" s="3" t="s">
        <v>4</v>
      </c>
      <c r="E13" s="4">
        <v>5860000</v>
      </c>
      <c r="F13" s="4"/>
      <c r="G13" s="4">
        <v>5860000</v>
      </c>
    </row>
    <row r="14" spans="3:7" x14ac:dyDescent="0.35">
      <c r="C14" s="3">
        <f t="shared" si="0"/>
        <v>6</v>
      </c>
      <c r="D14" s="3" t="s">
        <v>5</v>
      </c>
      <c r="E14" s="4">
        <v>264556</v>
      </c>
      <c r="F14" s="4"/>
      <c r="G14" s="4">
        <v>240956</v>
      </c>
    </row>
    <row r="15" spans="3:7" x14ac:dyDescent="0.35">
      <c r="C15" s="3">
        <f t="shared" si="0"/>
        <v>7</v>
      </c>
      <c r="D15" s="3" t="s">
        <v>6</v>
      </c>
      <c r="E15" s="4">
        <v>31314</v>
      </c>
      <c r="F15" s="4"/>
      <c r="G15" s="4">
        <v>31314</v>
      </c>
    </row>
    <row r="16" spans="3:7" x14ac:dyDescent="0.35">
      <c r="C16" s="3">
        <f t="shared" si="0"/>
        <v>8</v>
      </c>
      <c r="D16" s="3" t="s">
        <v>7</v>
      </c>
      <c r="E16" s="4">
        <v>27711215</v>
      </c>
      <c r="F16" s="4"/>
      <c r="G16" s="4">
        <v>27711215</v>
      </c>
    </row>
    <row r="17" spans="3:7" x14ac:dyDescent="0.35">
      <c r="C17" s="3">
        <f t="shared" si="0"/>
        <v>9</v>
      </c>
      <c r="D17" s="3" t="s">
        <v>8</v>
      </c>
      <c r="E17" s="4">
        <v>131406259</v>
      </c>
      <c r="F17" s="4"/>
      <c r="G17" s="4">
        <v>131406259</v>
      </c>
    </row>
    <row r="18" spans="3:7" x14ac:dyDescent="0.35">
      <c r="C18" s="3">
        <f t="shared" si="0"/>
        <v>10</v>
      </c>
      <c r="D18" s="3" t="s">
        <v>9</v>
      </c>
      <c r="E18" s="4">
        <v>13500</v>
      </c>
      <c r="F18" s="4"/>
      <c r="G18" s="4">
        <v>13500</v>
      </c>
    </row>
    <row r="19" spans="3:7" x14ac:dyDescent="0.35">
      <c r="C19" s="3">
        <f t="shared" si="0"/>
        <v>11</v>
      </c>
      <c r="D19" s="3" t="s">
        <v>10</v>
      </c>
      <c r="E19" s="4">
        <v>110250</v>
      </c>
      <c r="F19" s="4"/>
      <c r="G19" s="4"/>
    </row>
    <row r="20" spans="3:7" x14ac:dyDescent="0.35">
      <c r="C20" s="3">
        <f t="shared" si="0"/>
        <v>12</v>
      </c>
      <c r="D20" s="3" t="s">
        <v>11</v>
      </c>
      <c r="E20" s="4">
        <v>1206090</v>
      </c>
      <c r="F20" s="4"/>
      <c r="G20" s="4">
        <v>1206090</v>
      </c>
    </row>
    <row r="21" spans="3:7" x14ac:dyDescent="0.35">
      <c r="C21" s="3">
        <f t="shared" si="0"/>
        <v>13</v>
      </c>
      <c r="D21" s="3" t="s">
        <v>12</v>
      </c>
      <c r="E21" s="4">
        <v>38172752</v>
      </c>
      <c r="F21" s="4"/>
      <c r="G21" s="4">
        <v>38172752</v>
      </c>
    </row>
    <row r="22" spans="3:7" x14ac:dyDescent="0.35">
      <c r="C22" s="3">
        <f t="shared" si="0"/>
        <v>14</v>
      </c>
      <c r="D22" s="3" t="s">
        <v>13</v>
      </c>
      <c r="E22" s="4">
        <v>41360760</v>
      </c>
      <c r="F22" s="4"/>
      <c r="G22" s="4">
        <v>41360760</v>
      </c>
    </row>
    <row r="23" spans="3:7" x14ac:dyDescent="0.35">
      <c r="C23" s="3">
        <f t="shared" si="0"/>
        <v>15</v>
      </c>
      <c r="D23" s="3" t="s">
        <v>14</v>
      </c>
      <c r="E23" s="4">
        <v>48317494</v>
      </c>
      <c r="F23" s="4"/>
      <c r="G23" s="4">
        <v>48317494</v>
      </c>
    </row>
    <row r="24" spans="3:7" x14ac:dyDescent="0.35">
      <c r="C24" s="3">
        <f t="shared" si="0"/>
        <v>16</v>
      </c>
      <c r="D24" s="3" t="s">
        <v>15</v>
      </c>
      <c r="E24" s="4">
        <v>28683192</v>
      </c>
      <c r="F24" s="4"/>
      <c r="G24" s="4">
        <v>28683192</v>
      </c>
    </row>
    <row r="25" spans="3:7" x14ac:dyDescent="0.35">
      <c r="C25" s="3">
        <f t="shared" si="0"/>
        <v>17</v>
      </c>
      <c r="D25" s="3" t="s">
        <v>16</v>
      </c>
      <c r="E25" s="4">
        <v>135845</v>
      </c>
      <c r="F25" s="4"/>
      <c r="G25" s="4">
        <v>135845</v>
      </c>
    </row>
    <row r="26" spans="3:7" x14ac:dyDescent="0.35">
      <c r="C26" s="3">
        <f t="shared" si="0"/>
        <v>18</v>
      </c>
      <c r="D26" s="3" t="s">
        <v>17</v>
      </c>
      <c r="E26" s="4">
        <v>19483001</v>
      </c>
      <c r="F26" s="4"/>
      <c r="G26" s="4">
        <v>19483001</v>
      </c>
    </row>
    <row r="27" spans="3:7" x14ac:dyDescent="0.35">
      <c r="C27" s="3">
        <f t="shared" si="0"/>
        <v>19</v>
      </c>
      <c r="D27" s="3" t="s">
        <v>18</v>
      </c>
      <c r="E27" s="4">
        <v>284104</v>
      </c>
      <c r="F27" s="4"/>
      <c r="G27" s="4">
        <v>284104</v>
      </c>
    </row>
    <row r="28" spans="3:7" x14ac:dyDescent="0.35">
      <c r="C28" s="3">
        <f t="shared" si="0"/>
        <v>20</v>
      </c>
      <c r="D28" s="3" t="s">
        <v>19</v>
      </c>
      <c r="E28" s="4">
        <v>2308903</v>
      </c>
      <c r="F28" s="4"/>
      <c r="G28" s="4">
        <v>2308903</v>
      </c>
    </row>
    <row r="29" spans="3:7" x14ac:dyDescent="0.35">
      <c r="C29" s="3">
        <f t="shared" si="0"/>
        <v>21</v>
      </c>
      <c r="D29" s="3" t="s">
        <v>20</v>
      </c>
      <c r="E29" s="4">
        <v>11389797</v>
      </c>
      <c r="F29" s="4"/>
      <c r="G29" s="4">
        <v>11389797</v>
      </c>
    </row>
    <row r="30" spans="3:7" x14ac:dyDescent="0.35">
      <c r="C30" s="3">
        <f t="shared" si="0"/>
        <v>22</v>
      </c>
      <c r="D30" s="3" t="s">
        <v>21</v>
      </c>
      <c r="E30" s="4">
        <v>25702</v>
      </c>
      <c r="F30" s="4"/>
      <c r="G30" s="4">
        <v>25702</v>
      </c>
    </row>
    <row r="31" spans="3:7" x14ac:dyDescent="0.35">
      <c r="C31" s="3"/>
      <c r="D31" s="3"/>
      <c r="E31" s="5">
        <f>SUM(E9:E30)</f>
        <v>448324654</v>
      </c>
      <c r="F31" s="5"/>
      <c r="G31" s="5">
        <f>SUM(G9:G30)</f>
        <v>448184804</v>
      </c>
    </row>
  </sheetData>
  <mergeCells count="2">
    <mergeCell ref="D7:E7"/>
    <mergeCell ref="C6:G6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Prasad</dc:creator>
  <cp:lastModifiedBy>Shashi Prasad</cp:lastModifiedBy>
  <cp:lastPrinted>2023-03-24T07:40:32Z</cp:lastPrinted>
  <dcterms:created xsi:type="dcterms:W3CDTF">2015-06-05T18:17:20Z</dcterms:created>
  <dcterms:modified xsi:type="dcterms:W3CDTF">2023-03-24T08:39:30Z</dcterms:modified>
</cp:coreProperties>
</file>